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5. Operations\ILFS Website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calcPr calcId="152511"/>
</workbook>
</file>

<file path=xl/calcChain.xml><?xml version="1.0" encoding="utf-8"?>
<calcChain xmlns="http://schemas.openxmlformats.org/spreadsheetml/2006/main">
  <c r="F16" i="4" l="1"/>
  <c r="D16" i="4"/>
  <c r="B16" i="4"/>
  <c r="F11" i="4"/>
  <c r="D11" i="4"/>
  <c r="B11" i="4"/>
</calcChain>
</file>

<file path=xl/sharedStrings.xml><?xml version="1.0" encoding="utf-8"?>
<sst xmlns="http://schemas.openxmlformats.org/spreadsheetml/2006/main" count="76" uniqueCount="42">
  <si>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</si>
  <si>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</si>
  <si>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</si>
  <si>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</si>
  <si>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</si>
  <si>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</si>
  <si>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</si>
  <si>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Non Convertible Debentures</t>
  </si>
  <si>
    <t>Brahmani River Pellets Ltd</t>
  </si>
  <si>
    <t>Bhilangana Hydro Power Ltd</t>
  </si>
  <si>
    <t>Bhilwara Green Energy Ltd</t>
  </si>
  <si>
    <t>Velankani Information Systems Ltd</t>
  </si>
  <si>
    <t>AMRI Hospitals Ltd</t>
  </si>
  <si>
    <t>Total</t>
  </si>
  <si>
    <t>(CBLO&amp;Cash,Interest Receivable)</t>
  </si>
  <si>
    <t>Portfolio as on May 31, 2016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</si>
  <si>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</si>
  <si>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</si>
  <si>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</si>
  <si>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</si>
  <si>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</si>
  <si>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t>Benchmark*</t>
  </si>
  <si>
    <t>IL&amp;FS Infrastructure Debt Fund, Series -1A</t>
  </si>
  <si>
    <t>IL&amp;FS Infrastructure Debt Fund, Series -1B</t>
  </si>
  <si>
    <t>IL&amp;FS Infrastructure Debt Fund, Series -1C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</si>
  <si>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</si>
  <si>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</si>
  <si>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</si>
  <si>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(b) The above scheme return is net of 1.43% expenses and benchmark return is on a gross basis</t>
  </si>
  <si>
    <t>Returns From 01/04/14 to 31/03/15</t>
  </si>
  <si>
    <t>Returns From 01/04/15 to 31/03/16</t>
  </si>
  <si>
    <t>IL&amp;FS Infrastructure Debt Fund Series-1-A</t>
  </si>
  <si>
    <t>IL&amp;FS Infrastructure Debt Fund Series-1-B</t>
  </si>
  <si>
    <t>IL&amp;FS Infrastructure Debt Fund Series-1-C</t>
  </si>
  <si>
    <t>Portfolio</t>
  </si>
  <si>
    <t>% of NAV</t>
  </si>
  <si>
    <t>Ad Hydro Power Ltd</t>
  </si>
  <si>
    <t>Sadbhav infrastructure Project Ltd</t>
  </si>
  <si>
    <r>
      <t>Returns From 16/12/13</t>
    </r>
    <r>
      <rPr>
        <b/>
        <vertAlign val="superscript"/>
        <sz val="10"/>
        <color rgb="FF000000"/>
        <rFont val="Times New Roman"/>
        <family val="1"/>
      </rPr>
      <t>#</t>
    </r>
    <r>
      <rPr>
        <b/>
        <sz val="10"/>
        <color rgb="FF000000"/>
        <rFont val="Times New Roman"/>
        <family val="1"/>
      </rPr>
      <t xml:space="preserve"> to 31/05/16</t>
    </r>
  </si>
  <si>
    <r>
      <rPr>
        <vertAlign val="superscript"/>
        <sz val="10"/>
        <color rgb="FF000000"/>
        <rFont val="Times New Roman"/>
        <family val="1"/>
      </rPr>
      <t xml:space="preserve">   #</t>
    </r>
    <r>
      <rPr>
        <sz val="10"/>
        <color rgb="FF000000"/>
        <rFont val="Times New Roman"/>
        <family val="1"/>
      </rPr>
      <t>Since Inception</t>
    </r>
  </si>
  <si>
    <r>
      <t xml:space="preserve">Past performance may or may not be sustained in future </t>
    </r>
    <r>
      <rPr>
        <sz val="10"/>
        <color rgb="FF000000"/>
        <rFont val="Times New Roman"/>
        <family val="1"/>
      </rPr>
      <t xml:space="preserve">
Returns greater than 1 year period are compounded annualized (CAGR)</t>
    </r>
  </si>
  <si>
    <t>(c) For the Scheme, IL&amp;FS Infrastructure Debt Fund-Series 2, the drawdowns are yet to be completed. Hence, the NAV will be available after the completion of the drawdown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</si>
</sst>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vertAlign val="superscript"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17" fontId="0" fillId="0" borderId="0" xfId="0" applyNumberFormat="1"/>
    <xf numFmtId="4" fontId="0" fillId="0" borderId="0" xfId="0" applyNumberFormat="1"/>
    <xf numFmtId="0" fontId="4" fillId="0" borderId="0" xfId="0" applyFont="1"/>
    <xf numFmtId="0" fontId="6" fillId="0" borderId="6" xfId="0" applyFont="1" applyBorder="1" applyAlignment="1">
      <alignment horizontal="justify" vertical="center" wrapText="1"/>
    </xf>
    <xf numFmtId="10" fontId="2" fillId="0" borderId="7" xfId="0" applyNumberFormat="1" applyFont="1" applyBorder="1" applyAlignment="1">
      <alignment horizontal="justify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4" fontId="0" fillId="0" borderId="0" xfId="0" applyNumberFormat="1"/>
    <xf numFmtId="0" fontId="13" fillId="0" borderId="2" xfId="0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0" fontId="13" fillId="3" borderId="2" xfId="3" applyFont="1" applyFill="1" applyBorder="1" applyAlignment="1">
      <alignment vertical="top"/>
    </xf>
    <xf numFmtId="10" fontId="11" fillId="0" borderId="2" xfId="2" applyNumberFormat="1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2" xfId="3" applyFont="1" applyFill="1" applyBorder="1" applyAlignment="1">
      <alignment vertical="top"/>
    </xf>
    <xf numFmtId="0" fontId="13" fillId="0" borderId="2" xfId="3" applyFont="1" applyFill="1" applyBorder="1" applyAlignment="1">
      <alignment vertical="top"/>
    </xf>
    <xf numFmtId="10" fontId="13" fillId="0" borderId="2" xfId="2" applyNumberFormat="1" applyFont="1" applyFill="1" applyBorder="1" applyAlignment="1">
      <alignment vertical="top"/>
    </xf>
    <xf numFmtId="43" fontId="11" fillId="0" borderId="2" xfId="1" applyNumberFormat="1" applyFont="1" applyFill="1" applyBorder="1" applyAlignment="1">
      <alignment vertical="top"/>
    </xf>
    <xf numFmtId="0" fontId="11" fillId="0" borderId="2" xfId="0" applyFont="1" applyFill="1" applyBorder="1"/>
    <xf numFmtId="43" fontId="11" fillId="0" borderId="2" xfId="1" applyNumberFormat="1" applyFont="1" applyFill="1" applyBorder="1"/>
    <xf numFmtId="0" fontId="13" fillId="3" borderId="2" xfId="0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10" fontId="13" fillId="0" borderId="9" xfId="0" applyNumberFormat="1" applyFont="1" applyFill="1" applyBorder="1" applyAlignment="1">
      <alignment vertical="top"/>
    </xf>
    <xf numFmtId="4" fontId="12" fillId="0" borderId="0" xfId="0" applyNumberFormat="1" applyFont="1"/>
    <xf numFmtId="0" fontId="6" fillId="0" borderId="0" xfId="0" applyFont="1" applyBorder="1" applyAlignment="1">
      <alignment horizontal="justify" vertical="center" wrapText="1"/>
    </xf>
    <xf numFmtId="10" fontId="2" fillId="0" borderId="0" xfId="0" applyNumberFormat="1" applyFont="1" applyBorder="1" applyAlignment="1">
      <alignment horizontal="justify" vertical="center" wrapText="1"/>
    </xf>
    <xf numFmtId="0" fontId="17" fillId="0" borderId="0" xfId="0" applyFont="1"/>
    <xf numFmtId="17" fontId="17" fillId="0" borderId="0" xfId="0" applyNumberFormat="1" applyFont="1"/>
    <xf numFmtId="0" fontId="14" fillId="2" borderId="3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 wrapText="1"/>
    </xf>
    <xf numFmtId="0" fontId="17" fillId="0" borderId="0" xfId="0" applyFont="1" applyAlignment="1"/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5" x14ac:dyDescent="0.25"/>
  <cols>
    <col min="1" max="1" width="38.7109375" bestFit="1" customWidth="1"/>
    <col min="2" max="2" width="15.42578125" bestFit="1" customWidth="1"/>
  </cols>
  <sheetData>
    <row r="1" spans="1:2" x14ac:dyDescent="0.25">
      <c r="A1" s="27" t="s">
        <v>6</v>
      </c>
      <c r="B1" s="28">
        <v>42491</v>
      </c>
    </row>
    <row r="2" spans="1:2" x14ac:dyDescent="0.25">
      <c r="A2" t="s">
        <v>0</v>
      </c>
      <c r="B2" s="2">
        <v>3003938545.6568999</v>
      </c>
    </row>
    <row r="3" spans="1:2" x14ac:dyDescent="0.25">
      <c r="A3" t="s">
        <v>1</v>
      </c>
      <c r="B3" s="2">
        <v>3003082257.4721198</v>
      </c>
    </row>
    <row r="4" spans="1:2" x14ac:dyDescent="0.25">
      <c r="A4" t="s">
        <v>2</v>
      </c>
      <c r="B4" s="2">
        <v>3499497291.3157501</v>
      </c>
    </row>
    <row r="5" spans="1:2" x14ac:dyDescent="0.25">
      <c r="A5" t="s">
        <v>3</v>
      </c>
      <c r="B5" s="2">
        <v>1233673640.5801799</v>
      </c>
    </row>
    <row r="6" spans="1:2" x14ac:dyDescent="0.25">
      <c r="A6" t="s">
        <v>4</v>
      </c>
      <c r="B6" s="2">
        <v>1676279690.6527901</v>
      </c>
    </row>
    <row r="7" spans="1:2" x14ac:dyDescent="0.25">
      <c r="A7" t="s">
        <v>5</v>
      </c>
      <c r="B7" s="2">
        <v>1343011128.60325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3" t="s">
        <v>19</v>
      </c>
    </row>
    <row r="2" spans="1:1" x14ac:dyDescent="0.25">
      <c r="A2" t="s">
        <v>17</v>
      </c>
    </row>
    <row r="3" spans="1:1" x14ac:dyDescent="0.25">
      <c r="A3" t="s">
        <v>18</v>
      </c>
    </row>
    <row r="5" spans="1:1" x14ac:dyDescent="0.25">
      <c r="A5" s="3" t="s">
        <v>16</v>
      </c>
    </row>
    <row r="6" spans="1:1" x14ac:dyDescent="0.25">
      <c r="A6" t="s">
        <v>17</v>
      </c>
    </row>
    <row r="7" spans="1:1" x14ac:dyDescent="0.25">
      <c r="A7" t="s">
        <v>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F16" sqref="F16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42491</v>
      </c>
    </row>
    <row r="2" spans="1:2" x14ac:dyDescent="0.25">
      <c r="A2" t="s">
        <v>0</v>
      </c>
      <c r="B2">
        <v>1.43</v>
      </c>
    </row>
    <row r="3" spans="1:2" x14ac:dyDescent="0.25">
      <c r="A3" t="s">
        <v>1</v>
      </c>
      <c r="B3">
        <v>1.43</v>
      </c>
    </row>
    <row r="4" spans="1:2" x14ac:dyDescent="0.25">
      <c r="A4" t="s">
        <v>2</v>
      </c>
      <c r="B4">
        <v>1.43</v>
      </c>
    </row>
    <row r="5" spans="1:2" x14ac:dyDescent="0.25">
      <c r="A5" t="s">
        <v>3</v>
      </c>
      <c r="B5">
        <v>1.43</v>
      </c>
    </row>
    <row r="6" spans="1:2" x14ac:dyDescent="0.25">
      <c r="A6" t="s">
        <v>4</v>
      </c>
      <c r="B6">
        <v>1.43</v>
      </c>
    </row>
    <row r="7" spans="1:2" x14ac:dyDescent="0.25">
      <c r="A7" t="s">
        <v>5</v>
      </c>
      <c r="B7">
        <v>1.43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5" zoomScaleNormal="85" workbookViewId="0">
      <selection activeCell="C24" sqref="C24"/>
    </sheetView>
  </sheetViews>
  <sheetFormatPr defaultRowHeight="12.75" x14ac:dyDescent="0.2"/>
  <cols>
    <col min="1" max="1" width="27.5703125" style="8" customWidth="1"/>
    <col min="2" max="2" width="9.28515625" style="8" bestFit="1" customWidth="1"/>
    <col min="3" max="3" width="28" style="8" customWidth="1"/>
    <col min="4" max="4" width="9.28515625" style="8" bestFit="1" customWidth="1"/>
    <col min="5" max="5" width="29" style="8" customWidth="1"/>
    <col min="6" max="6" width="10.140625" style="8" bestFit="1" customWidth="1"/>
    <col min="7" max="256" width="9.140625" style="8"/>
    <col min="257" max="257" width="27.5703125" style="8" customWidth="1"/>
    <col min="258" max="258" width="9.28515625" style="8" bestFit="1" customWidth="1"/>
    <col min="259" max="259" width="28" style="8" customWidth="1"/>
    <col min="260" max="260" width="9.28515625" style="8" bestFit="1" customWidth="1"/>
    <col min="261" max="261" width="29" style="8" customWidth="1"/>
    <col min="262" max="262" width="10.140625" style="8" bestFit="1" customWidth="1"/>
    <col min="263" max="512" width="9.140625" style="8"/>
    <col min="513" max="513" width="27.5703125" style="8" customWidth="1"/>
    <col min="514" max="514" width="9.28515625" style="8" bestFit="1" customWidth="1"/>
    <col min="515" max="515" width="28" style="8" customWidth="1"/>
    <col min="516" max="516" width="9.28515625" style="8" bestFit="1" customWidth="1"/>
    <col min="517" max="517" width="29" style="8" customWidth="1"/>
    <col min="518" max="518" width="10.140625" style="8" bestFit="1" customWidth="1"/>
    <col min="519" max="768" width="9.140625" style="8"/>
    <col min="769" max="769" width="27.5703125" style="8" customWidth="1"/>
    <col min="770" max="770" width="9.28515625" style="8" bestFit="1" customWidth="1"/>
    <col min="771" max="771" width="28" style="8" customWidth="1"/>
    <col min="772" max="772" width="9.28515625" style="8" bestFit="1" customWidth="1"/>
    <col min="773" max="773" width="29" style="8" customWidth="1"/>
    <col min="774" max="774" width="10.140625" style="8" bestFit="1" customWidth="1"/>
    <col min="775" max="1024" width="9.140625" style="8"/>
    <col min="1025" max="1025" width="27.5703125" style="8" customWidth="1"/>
    <col min="1026" max="1026" width="9.28515625" style="8" bestFit="1" customWidth="1"/>
    <col min="1027" max="1027" width="28" style="8" customWidth="1"/>
    <col min="1028" max="1028" width="9.28515625" style="8" bestFit="1" customWidth="1"/>
    <col min="1029" max="1029" width="29" style="8" customWidth="1"/>
    <col min="1030" max="1030" width="10.140625" style="8" bestFit="1" customWidth="1"/>
    <col min="1031" max="1280" width="9.140625" style="8"/>
    <col min="1281" max="1281" width="27.5703125" style="8" customWidth="1"/>
    <col min="1282" max="1282" width="9.28515625" style="8" bestFit="1" customWidth="1"/>
    <col min="1283" max="1283" width="28" style="8" customWidth="1"/>
    <col min="1284" max="1284" width="9.28515625" style="8" bestFit="1" customWidth="1"/>
    <col min="1285" max="1285" width="29" style="8" customWidth="1"/>
    <col min="1286" max="1286" width="10.140625" style="8" bestFit="1" customWidth="1"/>
    <col min="1287" max="1536" width="9.140625" style="8"/>
    <col min="1537" max="1537" width="27.5703125" style="8" customWidth="1"/>
    <col min="1538" max="1538" width="9.28515625" style="8" bestFit="1" customWidth="1"/>
    <col min="1539" max="1539" width="28" style="8" customWidth="1"/>
    <col min="1540" max="1540" width="9.28515625" style="8" bestFit="1" customWidth="1"/>
    <col min="1541" max="1541" width="29" style="8" customWidth="1"/>
    <col min="1542" max="1542" width="10.140625" style="8" bestFit="1" customWidth="1"/>
    <col min="1543" max="1792" width="9.140625" style="8"/>
    <col min="1793" max="1793" width="27.5703125" style="8" customWidth="1"/>
    <col min="1794" max="1794" width="9.28515625" style="8" bestFit="1" customWidth="1"/>
    <col min="1795" max="1795" width="28" style="8" customWidth="1"/>
    <col min="1796" max="1796" width="9.28515625" style="8" bestFit="1" customWidth="1"/>
    <col min="1797" max="1797" width="29" style="8" customWidth="1"/>
    <col min="1798" max="1798" width="10.140625" style="8" bestFit="1" customWidth="1"/>
    <col min="1799" max="2048" width="9.140625" style="8"/>
    <col min="2049" max="2049" width="27.5703125" style="8" customWidth="1"/>
    <col min="2050" max="2050" width="9.28515625" style="8" bestFit="1" customWidth="1"/>
    <col min="2051" max="2051" width="28" style="8" customWidth="1"/>
    <col min="2052" max="2052" width="9.28515625" style="8" bestFit="1" customWidth="1"/>
    <col min="2053" max="2053" width="29" style="8" customWidth="1"/>
    <col min="2054" max="2054" width="10.140625" style="8" bestFit="1" customWidth="1"/>
    <col min="2055" max="2304" width="9.140625" style="8"/>
    <col min="2305" max="2305" width="27.5703125" style="8" customWidth="1"/>
    <col min="2306" max="2306" width="9.28515625" style="8" bestFit="1" customWidth="1"/>
    <col min="2307" max="2307" width="28" style="8" customWidth="1"/>
    <col min="2308" max="2308" width="9.28515625" style="8" bestFit="1" customWidth="1"/>
    <col min="2309" max="2309" width="29" style="8" customWidth="1"/>
    <col min="2310" max="2310" width="10.140625" style="8" bestFit="1" customWidth="1"/>
    <col min="2311" max="2560" width="9.140625" style="8"/>
    <col min="2561" max="2561" width="27.5703125" style="8" customWidth="1"/>
    <col min="2562" max="2562" width="9.28515625" style="8" bestFit="1" customWidth="1"/>
    <col min="2563" max="2563" width="28" style="8" customWidth="1"/>
    <col min="2564" max="2564" width="9.28515625" style="8" bestFit="1" customWidth="1"/>
    <col min="2565" max="2565" width="29" style="8" customWidth="1"/>
    <col min="2566" max="2566" width="10.140625" style="8" bestFit="1" customWidth="1"/>
    <col min="2567" max="2816" width="9.140625" style="8"/>
    <col min="2817" max="2817" width="27.5703125" style="8" customWidth="1"/>
    <col min="2818" max="2818" width="9.28515625" style="8" bestFit="1" customWidth="1"/>
    <col min="2819" max="2819" width="28" style="8" customWidth="1"/>
    <col min="2820" max="2820" width="9.28515625" style="8" bestFit="1" customWidth="1"/>
    <col min="2821" max="2821" width="29" style="8" customWidth="1"/>
    <col min="2822" max="2822" width="10.140625" style="8" bestFit="1" customWidth="1"/>
    <col min="2823" max="3072" width="9.140625" style="8"/>
    <col min="3073" max="3073" width="27.5703125" style="8" customWidth="1"/>
    <col min="3074" max="3074" width="9.28515625" style="8" bestFit="1" customWidth="1"/>
    <col min="3075" max="3075" width="28" style="8" customWidth="1"/>
    <col min="3076" max="3076" width="9.28515625" style="8" bestFit="1" customWidth="1"/>
    <col min="3077" max="3077" width="29" style="8" customWidth="1"/>
    <col min="3078" max="3078" width="10.140625" style="8" bestFit="1" customWidth="1"/>
    <col min="3079" max="3328" width="9.140625" style="8"/>
    <col min="3329" max="3329" width="27.5703125" style="8" customWidth="1"/>
    <col min="3330" max="3330" width="9.28515625" style="8" bestFit="1" customWidth="1"/>
    <col min="3331" max="3331" width="28" style="8" customWidth="1"/>
    <col min="3332" max="3332" width="9.28515625" style="8" bestFit="1" customWidth="1"/>
    <col min="3333" max="3333" width="29" style="8" customWidth="1"/>
    <col min="3334" max="3334" width="10.140625" style="8" bestFit="1" customWidth="1"/>
    <col min="3335" max="3584" width="9.140625" style="8"/>
    <col min="3585" max="3585" width="27.5703125" style="8" customWidth="1"/>
    <col min="3586" max="3586" width="9.28515625" style="8" bestFit="1" customWidth="1"/>
    <col min="3587" max="3587" width="28" style="8" customWidth="1"/>
    <col min="3588" max="3588" width="9.28515625" style="8" bestFit="1" customWidth="1"/>
    <col min="3589" max="3589" width="29" style="8" customWidth="1"/>
    <col min="3590" max="3590" width="10.140625" style="8" bestFit="1" customWidth="1"/>
    <col min="3591" max="3840" width="9.140625" style="8"/>
    <col min="3841" max="3841" width="27.5703125" style="8" customWidth="1"/>
    <col min="3842" max="3842" width="9.28515625" style="8" bestFit="1" customWidth="1"/>
    <col min="3843" max="3843" width="28" style="8" customWidth="1"/>
    <col min="3844" max="3844" width="9.28515625" style="8" bestFit="1" customWidth="1"/>
    <col min="3845" max="3845" width="29" style="8" customWidth="1"/>
    <col min="3846" max="3846" width="10.140625" style="8" bestFit="1" customWidth="1"/>
    <col min="3847" max="4096" width="9.140625" style="8"/>
    <col min="4097" max="4097" width="27.5703125" style="8" customWidth="1"/>
    <col min="4098" max="4098" width="9.28515625" style="8" bestFit="1" customWidth="1"/>
    <col min="4099" max="4099" width="28" style="8" customWidth="1"/>
    <col min="4100" max="4100" width="9.28515625" style="8" bestFit="1" customWidth="1"/>
    <col min="4101" max="4101" width="29" style="8" customWidth="1"/>
    <col min="4102" max="4102" width="10.140625" style="8" bestFit="1" customWidth="1"/>
    <col min="4103" max="4352" width="9.140625" style="8"/>
    <col min="4353" max="4353" width="27.5703125" style="8" customWidth="1"/>
    <col min="4354" max="4354" width="9.28515625" style="8" bestFit="1" customWidth="1"/>
    <col min="4355" max="4355" width="28" style="8" customWidth="1"/>
    <col min="4356" max="4356" width="9.28515625" style="8" bestFit="1" customWidth="1"/>
    <col min="4357" max="4357" width="29" style="8" customWidth="1"/>
    <col min="4358" max="4358" width="10.140625" style="8" bestFit="1" customWidth="1"/>
    <col min="4359" max="4608" width="9.140625" style="8"/>
    <col min="4609" max="4609" width="27.5703125" style="8" customWidth="1"/>
    <col min="4610" max="4610" width="9.28515625" style="8" bestFit="1" customWidth="1"/>
    <col min="4611" max="4611" width="28" style="8" customWidth="1"/>
    <col min="4612" max="4612" width="9.28515625" style="8" bestFit="1" customWidth="1"/>
    <col min="4613" max="4613" width="29" style="8" customWidth="1"/>
    <col min="4614" max="4614" width="10.140625" style="8" bestFit="1" customWidth="1"/>
    <col min="4615" max="4864" width="9.140625" style="8"/>
    <col min="4865" max="4865" width="27.5703125" style="8" customWidth="1"/>
    <col min="4866" max="4866" width="9.28515625" style="8" bestFit="1" customWidth="1"/>
    <col min="4867" max="4867" width="28" style="8" customWidth="1"/>
    <col min="4868" max="4868" width="9.28515625" style="8" bestFit="1" customWidth="1"/>
    <col min="4869" max="4869" width="29" style="8" customWidth="1"/>
    <col min="4870" max="4870" width="10.140625" style="8" bestFit="1" customWidth="1"/>
    <col min="4871" max="5120" width="9.140625" style="8"/>
    <col min="5121" max="5121" width="27.5703125" style="8" customWidth="1"/>
    <col min="5122" max="5122" width="9.28515625" style="8" bestFit="1" customWidth="1"/>
    <col min="5123" max="5123" width="28" style="8" customWidth="1"/>
    <col min="5124" max="5124" width="9.28515625" style="8" bestFit="1" customWidth="1"/>
    <col min="5125" max="5125" width="29" style="8" customWidth="1"/>
    <col min="5126" max="5126" width="10.140625" style="8" bestFit="1" customWidth="1"/>
    <col min="5127" max="5376" width="9.140625" style="8"/>
    <col min="5377" max="5377" width="27.5703125" style="8" customWidth="1"/>
    <col min="5378" max="5378" width="9.28515625" style="8" bestFit="1" customWidth="1"/>
    <col min="5379" max="5379" width="28" style="8" customWidth="1"/>
    <col min="5380" max="5380" width="9.28515625" style="8" bestFit="1" customWidth="1"/>
    <col min="5381" max="5381" width="29" style="8" customWidth="1"/>
    <col min="5382" max="5382" width="10.140625" style="8" bestFit="1" customWidth="1"/>
    <col min="5383" max="5632" width="9.140625" style="8"/>
    <col min="5633" max="5633" width="27.5703125" style="8" customWidth="1"/>
    <col min="5634" max="5634" width="9.28515625" style="8" bestFit="1" customWidth="1"/>
    <col min="5635" max="5635" width="28" style="8" customWidth="1"/>
    <col min="5636" max="5636" width="9.28515625" style="8" bestFit="1" customWidth="1"/>
    <col min="5637" max="5637" width="29" style="8" customWidth="1"/>
    <col min="5638" max="5638" width="10.140625" style="8" bestFit="1" customWidth="1"/>
    <col min="5639" max="5888" width="9.140625" style="8"/>
    <col min="5889" max="5889" width="27.5703125" style="8" customWidth="1"/>
    <col min="5890" max="5890" width="9.28515625" style="8" bestFit="1" customWidth="1"/>
    <col min="5891" max="5891" width="28" style="8" customWidth="1"/>
    <col min="5892" max="5892" width="9.28515625" style="8" bestFit="1" customWidth="1"/>
    <col min="5893" max="5893" width="29" style="8" customWidth="1"/>
    <col min="5894" max="5894" width="10.140625" style="8" bestFit="1" customWidth="1"/>
    <col min="5895" max="6144" width="9.140625" style="8"/>
    <col min="6145" max="6145" width="27.5703125" style="8" customWidth="1"/>
    <col min="6146" max="6146" width="9.28515625" style="8" bestFit="1" customWidth="1"/>
    <col min="6147" max="6147" width="28" style="8" customWidth="1"/>
    <col min="6148" max="6148" width="9.28515625" style="8" bestFit="1" customWidth="1"/>
    <col min="6149" max="6149" width="29" style="8" customWidth="1"/>
    <col min="6150" max="6150" width="10.140625" style="8" bestFit="1" customWidth="1"/>
    <col min="6151" max="6400" width="9.140625" style="8"/>
    <col min="6401" max="6401" width="27.5703125" style="8" customWidth="1"/>
    <col min="6402" max="6402" width="9.28515625" style="8" bestFit="1" customWidth="1"/>
    <col min="6403" max="6403" width="28" style="8" customWidth="1"/>
    <col min="6404" max="6404" width="9.28515625" style="8" bestFit="1" customWidth="1"/>
    <col min="6405" max="6405" width="29" style="8" customWidth="1"/>
    <col min="6406" max="6406" width="10.140625" style="8" bestFit="1" customWidth="1"/>
    <col min="6407" max="6656" width="9.140625" style="8"/>
    <col min="6657" max="6657" width="27.5703125" style="8" customWidth="1"/>
    <col min="6658" max="6658" width="9.28515625" style="8" bestFit="1" customWidth="1"/>
    <col min="6659" max="6659" width="28" style="8" customWidth="1"/>
    <col min="6660" max="6660" width="9.28515625" style="8" bestFit="1" customWidth="1"/>
    <col min="6661" max="6661" width="29" style="8" customWidth="1"/>
    <col min="6662" max="6662" width="10.140625" style="8" bestFit="1" customWidth="1"/>
    <col min="6663" max="6912" width="9.140625" style="8"/>
    <col min="6913" max="6913" width="27.5703125" style="8" customWidth="1"/>
    <col min="6914" max="6914" width="9.28515625" style="8" bestFit="1" customWidth="1"/>
    <col min="6915" max="6915" width="28" style="8" customWidth="1"/>
    <col min="6916" max="6916" width="9.28515625" style="8" bestFit="1" customWidth="1"/>
    <col min="6917" max="6917" width="29" style="8" customWidth="1"/>
    <col min="6918" max="6918" width="10.140625" style="8" bestFit="1" customWidth="1"/>
    <col min="6919" max="7168" width="9.140625" style="8"/>
    <col min="7169" max="7169" width="27.5703125" style="8" customWidth="1"/>
    <col min="7170" max="7170" width="9.28515625" style="8" bestFit="1" customWidth="1"/>
    <col min="7171" max="7171" width="28" style="8" customWidth="1"/>
    <col min="7172" max="7172" width="9.28515625" style="8" bestFit="1" customWidth="1"/>
    <col min="7173" max="7173" width="29" style="8" customWidth="1"/>
    <col min="7174" max="7174" width="10.140625" style="8" bestFit="1" customWidth="1"/>
    <col min="7175" max="7424" width="9.140625" style="8"/>
    <col min="7425" max="7425" width="27.5703125" style="8" customWidth="1"/>
    <col min="7426" max="7426" width="9.28515625" style="8" bestFit="1" customWidth="1"/>
    <col min="7427" max="7427" width="28" style="8" customWidth="1"/>
    <col min="7428" max="7428" width="9.28515625" style="8" bestFit="1" customWidth="1"/>
    <col min="7429" max="7429" width="29" style="8" customWidth="1"/>
    <col min="7430" max="7430" width="10.140625" style="8" bestFit="1" customWidth="1"/>
    <col min="7431" max="7680" width="9.140625" style="8"/>
    <col min="7681" max="7681" width="27.5703125" style="8" customWidth="1"/>
    <col min="7682" max="7682" width="9.28515625" style="8" bestFit="1" customWidth="1"/>
    <col min="7683" max="7683" width="28" style="8" customWidth="1"/>
    <col min="7684" max="7684" width="9.28515625" style="8" bestFit="1" customWidth="1"/>
    <col min="7685" max="7685" width="29" style="8" customWidth="1"/>
    <col min="7686" max="7686" width="10.140625" style="8" bestFit="1" customWidth="1"/>
    <col min="7687" max="7936" width="9.140625" style="8"/>
    <col min="7937" max="7937" width="27.5703125" style="8" customWidth="1"/>
    <col min="7938" max="7938" width="9.28515625" style="8" bestFit="1" customWidth="1"/>
    <col min="7939" max="7939" width="28" style="8" customWidth="1"/>
    <col min="7940" max="7940" width="9.28515625" style="8" bestFit="1" customWidth="1"/>
    <col min="7941" max="7941" width="29" style="8" customWidth="1"/>
    <col min="7942" max="7942" width="10.140625" style="8" bestFit="1" customWidth="1"/>
    <col min="7943" max="8192" width="9.140625" style="8"/>
    <col min="8193" max="8193" width="27.5703125" style="8" customWidth="1"/>
    <col min="8194" max="8194" width="9.28515625" style="8" bestFit="1" customWidth="1"/>
    <col min="8195" max="8195" width="28" style="8" customWidth="1"/>
    <col min="8196" max="8196" width="9.28515625" style="8" bestFit="1" customWidth="1"/>
    <col min="8197" max="8197" width="29" style="8" customWidth="1"/>
    <col min="8198" max="8198" width="10.140625" style="8" bestFit="1" customWidth="1"/>
    <col min="8199" max="8448" width="9.140625" style="8"/>
    <col min="8449" max="8449" width="27.5703125" style="8" customWidth="1"/>
    <col min="8450" max="8450" width="9.28515625" style="8" bestFit="1" customWidth="1"/>
    <col min="8451" max="8451" width="28" style="8" customWidth="1"/>
    <col min="8452" max="8452" width="9.28515625" style="8" bestFit="1" customWidth="1"/>
    <col min="8453" max="8453" width="29" style="8" customWidth="1"/>
    <col min="8454" max="8454" width="10.140625" style="8" bestFit="1" customWidth="1"/>
    <col min="8455" max="8704" width="9.140625" style="8"/>
    <col min="8705" max="8705" width="27.5703125" style="8" customWidth="1"/>
    <col min="8706" max="8706" width="9.28515625" style="8" bestFit="1" customWidth="1"/>
    <col min="8707" max="8707" width="28" style="8" customWidth="1"/>
    <col min="8708" max="8708" width="9.28515625" style="8" bestFit="1" customWidth="1"/>
    <col min="8709" max="8709" width="29" style="8" customWidth="1"/>
    <col min="8710" max="8710" width="10.140625" style="8" bestFit="1" customWidth="1"/>
    <col min="8711" max="8960" width="9.140625" style="8"/>
    <col min="8961" max="8961" width="27.5703125" style="8" customWidth="1"/>
    <col min="8962" max="8962" width="9.28515625" style="8" bestFit="1" customWidth="1"/>
    <col min="8963" max="8963" width="28" style="8" customWidth="1"/>
    <col min="8964" max="8964" width="9.28515625" style="8" bestFit="1" customWidth="1"/>
    <col min="8965" max="8965" width="29" style="8" customWidth="1"/>
    <col min="8966" max="8966" width="10.140625" style="8" bestFit="1" customWidth="1"/>
    <col min="8967" max="9216" width="9.140625" style="8"/>
    <col min="9217" max="9217" width="27.5703125" style="8" customWidth="1"/>
    <col min="9218" max="9218" width="9.28515625" style="8" bestFit="1" customWidth="1"/>
    <col min="9219" max="9219" width="28" style="8" customWidth="1"/>
    <col min="9220" max="9220" width="9.28515625" style="8" bestFit="1" customWidth="1"/>
    <col min="9221" max="9221" width="29" style="8" customWidth="1"/>
    <col min="9222" max="9222" width="10.140625" style="8" bestFit="1" customWidth="1"/>
    <col min="9223" max="9472" width="9.140625" style="8"/>
    <col min="9473" max="9473" width="27.5703125" style="8" customWidth="1"/>
    <col min="9474" max="9474" width="9.28515625" style="8" bestFit="1" customWidth="1"/>
    <col min="9475" max="9475" width="28" style="8" customWidth="1"/>
    <col min="9476" max="9476" width="9.28515625" style="8" bestFit="1" customWidth="1"/>
    <col min="9477" max="9477" width="29" style="8" customWidth="1"/>
    <col min="9478" max="9478" width="10.140625" style="8" bestFit="1" customWidth="1"/>
    <col min="9479" max="9728" width="9.140625" style="8"/>
    <col min="9729" max="9729" width="27.5703125" style="8" customWidth="1"/>
    <col min="9730" max="9730" width="9.28515625" style="8" bestFit="1" customWidth="1"/>
    <col min="9731" max="9731" width="28" style="8" customWidth="1"/>
    <col min="9732" max="9732" width="9.28515625" style="8" bestFit="1" customWidth="1"/>
    <col min="9733" max="9733" width="29" style="8" customWidth="1"/>
    <col min="9734" max="9734" width="10.140625" style="8" bestFit="1" customWidth="1"/>
    <col min="9735" max="9984" width="9.140625" style="8"/>
    <col min="9985" max="9985" width="27.5703125" style="8" customWidth="1"/>
    <col min="9986" max="9986" width="9.28515625" style="8" bestFit="1" customWidth="1"/>
    <col min="9987" max="9987" width="28" style="8" customWidth="1"/>
    <col min="9988" max="9988" width="9.28515625" style="8" bestFit="1" customWidth="1"/>
    <col min="9989" max="9989" width="29" style="8" customWidth="1"/>
    <col min="9990" max="9990" width="10.140625" style="8" bestFit="1" customWidth="1"/>
    <col min="9991" max="10240" width="9.140625" style="8"/>
    <col min="10241" max="10241" width="27.5703125" style="8" customWidth="1"/>
    <col min="10242" max="10242" width="9.28515625" style="8" bestFit="1" customWidth="1"/>
    <col min="10243" max="10243" width="28" style="8" customWidth="1"/>
    <col min="10244" max="10244" width="9.28515625" style="8" bestFit="1" customWidth="1"/>
    <col min="10245" max="10245" width="29" style="8" customWidth="1"/>
    <col min="10246" max="10246" width="10.140625" style="8" bestFit="1" customWidth="1"/>
    <col min="10247" max="10496" width="9.140625" style="8"/>
    <col min="10497" max="10497" width="27.5703125" style="8" customWidth="1"/>
    <col min="10498" max="10498" width="9.28515625" style="8" bestFit="1" customWidth="1"/>
    <col min="10499" max="10499" width="28" style="8" customWidth="1"/>
    <col min="10500" max="10500" width="9.28515625" style="8" bestFit="1" customWidth="1"/>
    <col min="10501" max="10501" width="29" style="8" customWidth="1"/>
    <col min="10502" max="10502" width="10.140625" style="8" bestFit="1" customWidth="1"/>
    <col min="10503" max="10752" width="9.140625" style="8"/>
    <col min="10753" max="10753" width="27.5703125" style="8" customWidth="1"/>
    <col min="10754" max="10754" width="9.28515625" style="8" bestFit="1" customWidth="1"/>
    <col min="10755" max="10755" width="28" style="8" customWidth="1"/>
    <col min="10756" max="10756" width="9.28515625" style="8" bestFit="1" customWidth="1"/>
    <col min="10757" max="10757" width="29" style="8" customWidth="1"/>
    <col min="10758" max="10758" width="10.140625" style="8" bestFit="1" customWidth="1"/>
    <col min="10759" max="11008" width="9.140625" style="8"/>
    <col min="11009" max="11009" width="27.5703125" style="8" customWidth="1"/>
    <col min="11010" max="11010" width="9.28515625" style="8" bestFit="1" customWidth="1"/>
    <col min="11011" max="11011" width="28" style="8" customWidth="1"/>
    <col min="11012" max="11012" width="9.28515625" style="8" bestFit="1" customWidth="1"/>
    <col min="11013" max="11013" width="29" style="8" customWidth="1"/>
    <col min="11014" max="11014" width="10.140625" style="8" bestFit="1" customWidth="1"/>
    <col min="11015" max="11264" width="9.140625" style="8"/>
    <col min="11265" max="11265" width="27.5703125" style="8" customWidth="1"/>
    <col min="11266" max="11266" width="9.28515625" style="8" bestFit="1" customWidth="1"/>
    <col min="11267" max="11267" width="28" style="8" customWidth="1"/>
    <col min="11268" max="11268" width="9.28515625" style="8" bestFit="1" customWidth="1"/>
    <col min="11269" max="11269" width="29" style="8" customWidth="1"/>
    <col min="11270" max="11270" width="10.140625" style="8" bestFit="1" customWidth="1"/>
    <col min="11271" max="11520" width="9.140625" style="8"/>
    <col min="11521" max="11521" width="27.5703125" style="8" customWidth="1"/>
    <col min="11522" max="11522" width="9.28515625" style="8" bestFit="1" customWidth="1"/>
    <col min="11523" max="11523" width="28" style="8" customWidth="1"/>
    <col min="11524" max="11524" width="9.28515625" style="8" bestFit="1" customWidth="1"/>
    <col min="11525" max="11525" width="29" style="8" customWidth="1"/>
    <col min="11526" max="11526" width="10.140625" style="8" bestFit="1" customWidth="1"/>
    <col min="11527" max="11776" width="9.140625" style="8"/>
    <col min="11777" max="11777" width="27.5703125" style="8" customWidth="1"/>
    <col min="11778" max="11778" width="9.28515625" style="8" bestFit="1" customWidth="1"/>
    <col min="11779" max="11779" width="28" style="8" customWidth="1"/>
    <col min="11780" max="11780" width="9.28515625" style="8" bestFit="1" customWidth="1"/>
    <col min="11781" max="11781" width="29" style="8" customWidth="1"/>
    <col min="11782" max="11782" width="10.140625" style="8" bestFit="1" customWidth="1"/>
    <col min="11783" max="12032" width="9.140625" style="8"/>
    <col min="12033" max="12033" width="27.5703125" style="8" customWidth="1"/>
    <col min="12034" max="12034" width="9.28515625" style="8" bestFit="1" customWidth="1"/>
    <col min="12035" max="12035" width="28" style="8" customWidth="1"/>
    <col min="12036" max="12036" width="9.28515625" style="8" bestFit="1" customWidth="1"/>
    <col min="12037" max="12037" width="29" style="8" customWidth="1"/>
    <col min="12038" max="12038" width="10.140625" style="8" bestFit="1" customWidth="1"/>
    <col min="12039" max="12288" width="9.140625" style="8"/>
    <col min="12289" max="12289" width="27.5703125" style="8" customWidth="1"/>
    <col min="12290" max="12290" width="9.28515625" style="8" bestFit="1" customWidth="1"/>
    <col min="12291" max="12291" width="28" style="8" customWidth="1"/>
    <col min="12292" max="12292" width="9.28515625" style="8" bestFit="1" customWidth="1"/>
    <col min="12293" max="12293" width="29" style="8" customWidth="1"/>
    <col min="12294" max="12294" width="10.140625" style="8" bestFit="1" customWidth="1"/>
    <col min="12295" max="12544" width="9.140625" style="8"/>
    <col min="12545" max="12545" width="27.5703125" style="8" customWidth="1"/>
    <col min="12546" max="12546" width="9.28515625" style="8" bestFit="1" customWidth="1"/>
    <col min="12547" max="12547" width="28" style="8" customWidth="1"/>
    <col min="12548" max="12548" width="9.28515625" style="8" bestFit="1" customWidth="1"/>
    <col min="12549" max="12549" width="29" style="8" customWidth="1"/>
    <col min="12550" max="12550" width="10.140625" style="8" bestFit="1" customWidth="1"/>
    <col min="12551" max="12800" width="9.140625" style="8"/>
    <col min="12801" max="12801" width="27.5703125" style="8" customWidth="1"/>
    <col min="12802" max="12802" width="9.28515625" style="8" bestFit="1" customWidth="1"/>
    <col min="12803" max="12803" width="28" style="8" customWidth="1"/>
    <col min="12804" max="12804" width="9.28515625" style="8" bestFit="1" customWidth="1"/>
    <col min="12805" max="12805" width="29" style="8" customWidth="1"/>
    <col min="12806" max="12806" width="10.140625" style="8" bestFit="1" customWidth="1"/>
    <col min="12807" max="13056" width="9.140625" style="8"/>
    <col min="13057" max="13057" width="27.5703125" style="8" customWidth="1"/>
    <col min="13058" max="13058" width="9.28515625" style="8" bestFit="1" customWidth="1"/>
    <col min="13059" max="13059" width="28" style="8" customWidth="1"/>
    <col min="13060" max="13060" width="9.28515625" style="8" bestFit="1" customWidth="1"/>
    <col min="13061" max="13061" width="29" style="8" customWidth="1"/>
    <col min="13062" max="13062" width="10.140625" style="8" bestFit="1" customWidth="1"/>
    <col min="13063" max="13312" width="9.140625" style="8"/>
    <col min="13313" max="13313" width="27.5703125" style="8" customWidth="1"/>
    <col min="13314" max="13314" width="9.28515625" style="8" bestFit="1" customWidth="1"/>
    <col min="13315" max="13315" width="28" style="8" customWidth="1"/>
    <col min="13316" max="13316" width="9.28515625" style="8" bestFit="1" customWidth="1"/>
    <col min="13317" max="13317" width="29" style="8" customWidth="1"/>
    <col min="13318" max="13318" width="10.140625" style="8" bestFit="1" customWidth="1"/>
    <col min="13319" max="13568" width="9.140625" style="8"/>
    <col min="13569" max="13569" width="27.5703125" style="8" customWidth="1"/>
    <col min="13570" max="13570" width="9.28515625" style="8" bestFit="1" customWidth="1"/>
    <col min="13571" max="13571" width="28" style="8" customWidth="1"/>
    <col min="13572" max="13572" width="9.28515625" style="8" bestFit="1" customWidth="1"/>
    <col min="13573" max="13573" width="29" style="8" customWidth="1"/>
    <col min="13574" max="13574" width="10.140625" style="8" bestFit="1" customWidth="1"/>
    <col min="13575" max="13824" width="9.140625" style="8"/>
    <col min="13825" max="13825" width="27.5703125" style="8" customWidth="1"/>
    <col min="13826" max="13826" width="9.28515625" style="8" bestFit="1" customWidth="1"/>
    <col min="13827" max="13827" width="28" style="8" customWidth="1"/>
    <col min="13828" max="13828" width="9.28515625" style="8" bestFit="1" customWidth="1"/>
    <col min="13829" max="13829" width="29" style="8" customWidth="1"/>
    <col min="13830" max="13830" width="10.140625" style="8" bestFit="1" customWidth="1"/>
    <col min="13831" max="14080" width="9.140625" style="8"/>
    <col min="14081" max="14081" width="27.5703125" style="8" customWidth="1"/>
    <col min="14082" max="14082" width="9.28515625" style="8" bestFit="1" customWidth="1"/>
    <col min="14083" max="14083" width="28" style="8" customWidth="1"/>
    <col min="14084" max="14084" width="9.28515625" style="8" bestFit="1" customWidth="1"/>
    <col min="14085" max="14085" width="29" style="8" customWidth="1"/>
    <col min="14086" max="14086" width="10.140625" style="8" bestFit="1" customWidth="1"/>
    <col min="14087" max="14336" width="9.140625" style="8"/>
    <col min="14337" max="14337" width="27.5703125" style="8" customWidth="1"/>
    <col min="14338" max="14338" width="9.28515625" style="8" bestFit="1" customWidth="1"/>
    <col min="14339" max="14339" width="28" style="8" customWidth="1"/>
    <col min="14340" max="14340" width="9.28515625" style="8" bestFit="1" customWidth="1"/>
    <col min="14341" max="14341" width="29" style="8" customWidth="1"/>
    <col min="14342" max="14342" width="10.140625" style="8" bestFit="1" customWidth="1"/>
    <col min="14343" max="14592" width="9.140625" style="8"/>
    <col min="14593" max="14593" width="27.5703125" style="8" customWidth="1"/>
    <col min="14594" max="14594" width="9.28515625" style="8" bestFit="1" customWidth="1"/>
    <col min="14595" max="14595" width="28" style="8" customWidth="1"/>
    <col min="14596" max="14596" width="9.28515625" style="8" bestFit="1" customWidth="1"/>
    <col min="14597" max="14597" width="29" style="8" customWidth="1"/>
    <col min="14598" max="14598" width="10.140625" style="8" bestFit="1" customWidth="1"/>
    <col min="14599" max="14848" width="9.140625" style="8"/>
    <col min="14849" max="14849" width="27.5703125" style="8" customWidth="1"/>
    <col min="14850" max="14850" width="9.28515625" style="8" bestFit="1" customWidth="1"/>
    <col min="14851" max="14851" width="28" style="8" customWidth="1"/>
    <col min="14852" max="14852" width="9.28515625" style="8" bestFit="1" customWidth="1"/>
    <col min="14853" max="14853" width="29" style="8" customWidth="1"/>
    <col min="14854" max="14854" width="10.140625" style="8" bestFit="1" customWidth="1"/>
    <col min="14855" max="15104" width="9.140625" style="8"/>
    <col min="15105" max="15105" width="27.5703125" style="8" customWidth="1"/>
    <col min="15106" max="15106" width="9.28515625" style="8" bestFit="1" customWidth="1"/>
    <col min="15107" max="15107" width="28" style="8" customWidth="1"/>
    <col min="15108" max="15108" width="9.28515625" style="8" bestFit="1" customWidth="1"/>
    <col min="15109" max="15109" width="29" style="8" customWidth="1"/>
    <col min="15110" max="15110" width="10.140625" style="8" bestFit="1" customWidth="1"/>
    <col min="15111" max="15360" width="9.140625" style="8"/>
    <col min="15361" max="15361" width="27.5703125" style="8" customWidth="1"/>
    <col min="15362" max="15362" width="9.28515625" style="8" bestFit="1" customWidth="1"/>
    <col min="15363" max="15363" width="28" style="8" customWidth="1"/>
    <col min="15364" max="15364" width="9.28515625" style="8" bestFit="1" customWidth="1"/>
    <col min="15365" max="15365" width="29" style="8" customWidth="1"/>
    <col min="15366" max="15366" width="10.140625" style="8" bestFit="1" customWidth="1"/>
    <col min="15367" max="15616" width="9.140625" style="8"/>
    <col min="15617" max="15617" width="27.5703125" style="8" customWidth="1"/>
    <col min="15618" max="15618" width="9.28515625" style="8" bestFit="1" customWidth="1"/>
    <col min="15619" max="15619" width="28" style="8" customWidth="1"/>
    <col min="15620" max="15620" width="9.28515625" style="8" bestFit="1" customWidth="1"/>
    <col min="15621" max="15621" width="29" style="8" customWidth="1"/>
    <col min="15622" max="15622" width="10.140625" style="8" bestFit="1" customWidth="1"/>
    <col min="15623" max="15872" width="9.140625" style="8"/>
    <col min="15873" max="15873" width="27.5703125" style="8" customWidth="1"/>
    <col min="15874" max="15874" width="9.28515625" style="8" bestFit="1" customWidth="1"/>
    <col min="15875" max="15875" width="28" style="8" customWidth="1"/>
    <col min="15876" max="15876" width="9.28515625" style="8" bestFit="1" customWidth="1"/>
    <col min="15877" max="15877" width="29" style="8" customWidth="1"/>
    <col min="15878" max="15878" width="10.140625" style="8" bestFit="1" customWidth="1"/>
    <col min="15879" max="16128" width="9.140625" style="8"/>
    <col min="16129" max="16129" width="27.5703125" style="8" customWidth="1"/>
    <col min="16130" max="16130" width="9.28515625" style="8" bestFit="1" customWidth="1"/>
    <col min="16131" max="16131" width="28" style="8" customWidth="1"/>
    <col min="16132" max="16132" width="9.28515625" style="8" bestFit="1" customWidth="1"/>
    <col min="16133" max="16133" width="29" style="8" customWidth="1"/>
    <col min="16134" max="16134" width="10.140625" style="8" bestFit="1" customWidth="1"/>
    <col min="16135" max="16384" width="9.140625" style="8"/>
  </cols>
  <sheetData>
    <row r="1" spans="1:6" x14ac:dyDescent="0.2">
      <c r="A1" s="31" t="s">
        <v>15</v>
      </c>
      <c r="B1" s="31"/>
      <c r="C1" s="31"/>
      <c r="D1" s="31"/>
      <c r="E1" s="31"/>
      <c r="F1" s="31"/>
    </row>
    <row r="2" spans="1:6" x14ac:dyDescent="0.2">
      <c r="A2" s="32" t="s">
        <v>31</v>
      </c>
      <c r="B2" s="32"/>
      <c r="C2" s="29" t="s">
        <v>32</v>
      </c>
      <c r="D2" s="30"/>
      <c r="E2" s="29" t="s">
        <v>33</v>
      </c>
      <c r="F2" s="30"/>
    </row>
    <row r="3" spans="1:6" x14ac:dyDescent="0.2">
      <c r="A3" s="10" t="s">
        <v>34</v>
      </c>
      <c r="B3" s="11" t="s">
        <v>35</v>
      </c>
      <c r="C3" s="10" t="s">
        <v>34</v>
      </c>
      <c r="D3" s="11" t="s">
        <v>35</v>
      </c>
      <c r="E3" s="10" t="s">
        <v>34</v>
      </c>
      <c r="F3" s="11" t="s">
        <v>35</v>
      </c>
    </row>
    <row r="4" spans="1:6" x14ac:dyDescent="0.2">
      <c r="A4" s="12" t="s">
        <v>7</v>
      </c>
      <c r="B4" s="13"/>
      <c r="C4" s="12" t="s">
        <v>7</v>
      </c>
      <c r="D4" s="14"/>
      <c r="E4" s="12" t="s">
        <v>7</v>
      </c>
      <c r="F4" s="14"/>
    </row>
    <row r="5" spans="1:6" x14ac:dyDescent="0.2">
      <c r="A5" s="15" t="s">
        <v>8</v>
      </c>
      <c r="B5" s="13">
        <v>0.16270639555064995</v>
      </c>
      <c r="C5" s="15" t="s">
        <v>8</v>
      </c>
      <c r="D5" s="13">
        <v>0.10851118020141523</v>
      </c>
      <c r="E5" s="15" t="s">
        <v>8</v>
      </c>
      <c r="F5" s="13">
        <v>0.11639614667235736</v>
      </c>
    </row>
    <row r="6" spans="1:6" x14ac:dyDescent="0.2">
      <c r="A6" s="15" t="s">
        <v>9</v>
      </c>
      <c r="B6" s="13">
        <v>0.18209427116952481</v>
      </c>
      <c r="C6" s="15" t="s">
        <v>9</v>
      </c>
      <c r="D6" s="13">
        <v>0.11821188018308765</v>
      </c>
      <c r="E6" s="15" t="s">
        <v>9</v>
      </c>
      <c r="F6" s="13">
        <v>0.26803849865138463</v>
      </c>
    </row>
    <row r="7" spans="1:6" x14ac:dyDescent="0.2">
      <c r="A7" s="15" t="s">
        <v>36</v>
      </c>
      <c r="B7" s="13">
        <v>4.3603421977203516E-2</v>
      </c>
      <c r="C7" s="15" t="s">
        <v>36</v>
      </c>
      <c r="D7" s="13">
        <v>0.23116483015848094</v>
      </c>
      <c r="E7" s="15" t="s">
        <v>36</v>
      </c>
      <c r="F7" s="13">
        <v>0.13848703389543046</v>
      </c>
    </row>
    <row r="8" spans="1:6" x14ac:dyDescent="0.2">
      <c r="A8" s="15" t="s">
        <v>37</v>
      </c>
      <c r="B8" s="13">
        <v>0.24178156273514048</v>
      </c>
      <c r="C8" s="15" t="s">
        <v>37</v>
      </c>
      <c r="D8" s="13">
        <v>0.24621133183774818</v>
      </c>
      <c r="E8" s="15" t="s">
        <v>10</v>
      </c>
      <c r="F8" s="13">
        <v>0.22817448722722389</v>
      </c>
    </row>
    <row r="9" spans="1:6" x14ac:dyDescent="0.2">
      <c r="A9" s="15" t="s">
        <v>10</v>
      </c>
      <c r="B9" s="13">
        <v>0.16239648576526333</v>
      </c>
      <c r="C9" s="15" t="s">
        <v>10</v>
      </c>
      <c r="D9" s="13">
        <v>0.2046334223684311</v>
      </c>
      <c r="E9" s="15" t="s">
        <v>11</v>
      </c>
      <c r="F9" s="13">
        <v>0.16288053756000986</v>
      </c>
    </row>
    <row r="10" spans="1:6" x14ac:dyDescent="0.2">
      <c r="A10" s="15" t="s">
        <v>12</v>
      </c>
      <c r="B10" s="13">
        <v>5.8256850910893214E-2</v>
      </c>
      <c r="C10" s="15" t="s">
        <v>12</v>
      </c>
      <c r="D10" s="13">
        <v>3.9958945414001461E-2</v>
      </c>
      <c r="E10" s="15" t="s">
        <v>12</v>
      </c>
      <c r="F10" s="13">
        <v>3.4290639486317859E-2</v>
      </c>
    </row>
    <row r="11" spans="1:6" x14ac:dyDescent="0.2">
      <c r="A11" s="16" t="s">
        <v>13</v>
      </c>
      <c r="B11" s="17">
        <f>SUM(B5:B10)</f>
        <v>0.8508389881086752</v>
      </c>
      <c r="C11" s="16" t="s">
        <v>13</v>
      </c>
      <c r="D11" s="17">
        <f>SUM(D5:D10)</f>
        <v>0.94869159016316462</v>
      </c>
      <c r="E11" s="16" t="s">
        <v>13</v>
      </c>
      <c r="F11" s="17">
        <f>SUM(F5:F10)</f>
        <v>0.94826734349272401</v>
      </c>
    </row>
    <row r="12" spans="1:6" x14ac:dyDescent="0.2">
      <c r="A12" s="12"/>
      <c r="B12" s="18"/>
      <c r="C12" s="12"/>
      <c r="D12" s="18"/>
      <c r="E12" s="12"/>
      <c r="F12" s="13"/>
    </row>
    <row r="13" spans="1:6" x14ac:dyDescent="0.2">
      <c r="A13" s="19"/>
      <c r="B13" s="13"/>
      <c r="C13" s="19"/>
      <c r="D13" s="13"/>
      <c r="E13" s="19"/>
      <c r="F13" s="13"/>
    </row>
    <row r="14" spans="1:6" x14ac:dyDescent="0.2">
      <c r="A14" s="14"/>
      <c r="B14" s="14"/>
      <c r="C14" s="19"/>
      <c r="D14" s="18"/>
      <c r="E14" s="19"/>
      <c r="F14" s="20"/>
    </row>
    <row r="15" spans="1:6" x14ac:dyDescent="0.2">
      <c r="A15" s="21" t="s">
        <v>14</v>
      </c>
      <c r="B15" s="13">
        <v>0.1492</v>
      </c>
      <c r="C15" s="21" t="s">
        <v>14</v>
      </c>
      <c r="D15" s="13">
        <v>5.1299999999999998E-2</v>
      </c>
      <c r="E15" s="21" t="s">
        <v>14</v>
      </c>
      <c r="F15" s="13">
        <v>5.1700000000000003E-2</v>
      </c>
    </row>
    <row r="16" spans="1:6" ht="13.5" thickBot="1" x14ac:dyDescent="0.25">
      <c r="A16" s="22" t="s">
        <v>13</v>
      </c>
      <c r="B16" s="17">
        <f>+B15+B11</f>
        <v>1.0000389881086753</v>
      </c>
      <c r="C16" s="22" t="s">
        <v>13</v>
      </c>
      <c r="D16" s="17">
        <f>+D15+D11</f>
        <v>0.99999159016316463</v>
      </c>
      <c r="E16" s="23"/>
      <c r="F16" s="17">
        <f>+F15+F11</f>
        <v>0.99996734349272398</v>
      </c>
    </row>
    <row r="17" spans="2:6" ht="13.5" thickTop="1" x14ac:dyDescent="0.2"/>
    <row r="18" spans="2:6" s="24" customFormat="1" x14ac:dyDescent="0.2"/>
    <row r="20" spans="2:6" x14ac:dyDescent="0.2">
      <c r="B20" s="24"/>
      <c r="D20" s="24"/>
      <c r="F20" s="24"/>
    </row>
    <row r="21" spans="2:6" x14ac:dyDescent="0.2">
      <c r="B21" s="24"/>
      <c r="D21" s="24"/>
      <c r="F21" s="24"/>
    </row>
    <row r="24" spans="2:6" x14ac:dyDescent="0.2">
      <c r="B24" s="24"/>
      <c r="C24" s="24"/>
    </row>
  </sheetData>
  <mergeCells count="4">
    <mergeCell ref="C2:D2"/>
    <mergeCell ref="E2:F2"/>
    <mergeCell ref="A1:F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20" zoomScaleNormal="120" workbookViewId="0">
      <selection activeCell="A18" sqref="A18"/>
    </sheetView>
  </sheetViews>
  <sheetFormatPr defaultRowHeight="15" x14ac:dyDescent="0.25"/>
  <cols>
    <col min="1" max="1" width="34" customWidth="1"/>
    <col min="2" max="2" width="9.140625" customWidth="1"/>
    <col min="3" max="3" width="11.42578125" customWidth="1"/>
    <col min="5" max="5" width="11.42578125" customWidth="1"/>
    <col min="7" max="7" width="11.5703125" customWidth="1"/>
    <col min="10" max="11" width="10.7109375" bestFit="1" customWidth="1"/>
  </cols>
  <sheetData>
    <row r="1" spans="1:11" ht="15.75" thickBot="1" x14ac:dyDescent="0.3"/>
    <row r="2" spans="1:11" ht="15" customHeight="1" x14ac:dyDescent="0.25">
      <c r="A2" s="34" t="s">
        <v>6</v>
      </c>
      <c r="B2" s="34" t="s">
        <v>38</v>
      </c>
      <c r="C2" s="34" t="s">
        <v>20</v>
      </c>
      <c r="D2" s="34" t="s">
        <v>29</v>
      </c>
      <c r="E2" s="34" t="s">
        <v>21</v>
      </c>
      <c r="F2" s="34" t="s">
        <v>30</v>
      </c>
      <c r="G2" s="34" t="s">
        <v>21</v>
      </c>
    </row>
    <row r="3" spans="1:11" x14ac:dyDescent="0.25">
      <c r="A3" s="35"/>
      <c r="B3" s="35"/>
      <c r="C3" s="35"/>
      <c r="D3" s="35"/>
      <c r="E3" s="35"/>
      <c r="F3" s="35"/>
      <c r="G3" s="35"/>
    </row>
    <row r="4" spans="1:11" x14ac:dyDescent="0.25">
      <c r="A4" s="35"/>
      <c r="B4" s="35"/>
      <c r="C4" s="35"/>
      <c r="D4" s="35"/>
      <c r="E4" s="35"/>
      <c r="F4" s="35"/>
      <c r="G4" s="35"/>
      <c r="J4" s="9"/>
      <c r="K4" s="9"/>
    </row>
    <row r="5" spans="1:11" x14ac:dyDescent="0.25">
      <c r="A5" s="35"/>
      <c r="B5" s="35"/>
      <c r="C5" s="35"/>
      <c r="D5" s="35"/>
      <c r="E5" s="35"/>
      <c r="F5" s="35"/>
      <c r="G5" s="35"/>
      <c r="J5" s="9"/>
      <c r="K5" s="9"/>
    </row>
    <row r="6" spans="1:11" x14ac:dyDescent="0.25">
      <c r="A6" s="35"/>
      <c r="B6" s="35"/>
      <c r="C6" s="35"/>
      <c r="D6" s="35"/>
      <c r="E6" s="35"/>
      <c r="F6" s="35"/>
      <c r="G6" s="35"/>
    </row>
    <row r="7" spans="1:11" ht="15.75" thickBot="1" x14ac:dyDescent="0.3">
      <c r="A7" s="36"/>
      <c r="B7" s="36"/>
      <c r="C7" s="36"/>
      <c r="D7" s="36"/>
      <c r="E7" s="36"/>
      <c r="F7" s="36"/>
      <c r="G7" s="36"/>
    </row>
    <row r="8" spans="1:11" ht="26.25" thickBot="1" x14ac:dyDescent="0.3">
      <c r="A8" s="4" t="s">
        <v>22</v>
      </c>
      <c r="B8" s="5">
        <v>0.1062</v>
      </c>
      <c r="C8" s="5">
        <v>0.113</v>
      </c>
      <c r="D8" s="5">
        <v>0.1055</v>
      </c>
      <c r="E8" s="5">
        <v>0.1459</v>
      </c>
      <c r="F8" s="5">
        <v>0.10589999999999999</v>
      </c>
      <c r="G8" s="5">
        <v>8.2400000000000001E-2</v>
      </c>
    </row>
    <row r="9" spans="1:11" ht="26.25" thickBot="1" x14ac:dyDescent="0.3">
      <c r="A9" s="4" t="s">
        <v>23</v>
      </c>
      <c r="B9" s="5">
        <v>0.11070000000000001</v>
      </c>
      <c r="C9" s="5">
        <v>0.113</v>
      </c>
      <c r="D9" s="5">
        <v>0.1138</v>
      </c>
      <c r="E9" s="5">
        <v>0.1459</v>
      </c>
      <c r="F9" s="5">
        <v>0.1076</v>
      </c>
      <c r="G9" s="5">
        <v>8.2400000000000001E-2</v>
      </c>
    </row>
    <row r="10" spans="1:11" ht="26.25" thickBot="1" x14ac:dyDescent="0.3">
      <c r="A10" s="4" t="s">
        <v>24</v>
      </c>
      <c r="B10" s="5">
        <v>0.1089</v>
      </c>
      <c r="C10" s="5">
        <v>0.113</v>
      </c>
      <c r="D10" s="5">
        <v>0.10639999999999999</v>
      </c>
      <c r="E10" s="5">
        <v>0.1459</v>
      </c>
      <c r="F10" s="5">
        <v>0.108</v>
      </c>
      <c r="G10" s="5">
        <v>8.2400000000000001E-2</v>
      </c>
    </row>
    <row r="11" spans="1:11" ht="15.75" x14ac:dyDescent="0.25">
      <c r="A11" s="25" t="s">
        <v>39</v>
      </c>
      <c r="B11" s="26"/>
      <c r="C11" s="26"/>
      <c r="D11" s="26"/>
      <c r="E11" s="26"/>
      <c r="F11" s="26"/>
      <c r="G11" s="26"/>
    </row>
    <row r="12" spans="1:11" x14ac:dyDescent="0.25">
      <c r="A12" s="37" t="s">
        <v>25</v>
      </c>
      <c r="B12" s="37"/>
      <c r="C12" s="37"/>
      <c r="D12" s="37"/>
      <c r="E12" s="37"/>
      <c r="F12" s="37"/>
      <c r="G12" s="37"/>
    </row>
    <row r="13" spans="1:11" ht="29.25" customHeight="1" x14ac:dyDescent="0.25">
      <c r="A13" s="38" t="s">
        <v>40</v>
      </c>
      <c r="B13" s="39"/>
      <c r="C13" s="39"/>
      <c r="D13" s="39"/>
    </row>
    <row r="14" spans="1:11" ht="15.75" x14ac:dyDescent="0.25">
      <c r="A14" s="6" t="s">
        <v>26</v>
      </c>
    </row>
    <row r="15" spans="1:11" x14ac:dyDescent="0.25">
      <c r="A15" s="7" t="s">
        <v>27</v>
      </c>
      <c r="B15" s="8"/>
      <c r="C15" s="8"/>
    </row>
    <row r="16" spans="1:11" x14ac:dyDescent="0.25">
      <c r="A16" s="7" t="s">
        <v>28</v>
      </c>
      <c r="B16" s="8"/>
      <c r="C16" s="8"/>
    </row>
    <row r="17" spans="1:7" ht="27" customHeight="1" x14ac:dyDescent="0.25">
      <c r="A17" s="33" t="s">
        <v>41</v>
      </c>
      <c r="B17" s="33"/>
      <c r="C17" s="33"/>
      <c r="D17" s="33"/>
      <c r="E17" s="33"/>
      <c r="F17" s="33"/>
      <c r="G17" s="33"/>
    </row>
    <row r="18" spans="1:7" x14ac:dyDescent="0.25">
      <c r="A18" s="7"/>
    </row>
  </sheetData>
  <mergeCells count="10">
    <mergeCell ref="A17:G17"/>
    <mergeCell ref="G2:G7"/>
    <mergeCell ref="A12:G12"/>
    <mergeCell ref="A2:A7"/>
    <mergeCell ref="B2:B7"/>
    <mergeCell ref="C2:C7"/>
    <mergeCell ref="D2:D7"/>
    <mergeCell ref="E2:E7"/>
    <mergeCell ref="F2:F7"/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dcterms:created xsi:type="dcterms:W3CDTF">2016-04-27T06:43:16Z</dcterms:created>
  <dcterms:modified xsi:type="dcterms:W3CDTF">2016-06-29T11:09:02Z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